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K102" i="1"/>
  <c r="K101"/>
  <c r="G105" s="1"/>
  <c r="K73"/>
  <c r="K70"/>
  <c r="K67"/>
  <c r="K64"/>
  <c r="A55"/>
  <c r="G61"/>
  <c r="D61"/>
  <c r="B55"/>
  <c r="L49"/>
  <c r="L50" s="1"/>
  <c r="E49"/>
  <c r="E50" s="1"/>
  <c r="I105" s="1"/>
  <c r="K105" l="1"/>
  <c r="K61"/>
  <c r="M70" s="1"/>
  <c r="C55"/>
  <c r="M67" l="1"/>
  <c r="M64"/>
  <c r="M73"/>
</calcChain>
</file>

<file path=xl/sharedStrings.xml><?xml version="1.0" encoding="utf-8"?>
<sst xmlns="http://schemas.openxmlformats.org/spreadsheetml/2006/main" count="139" uniqueCount="102">
  <si>
    <t>del Responsabile Manifestazioni Turistiche</t>
  </si>
  <si>
    <t xml:space="preserve"> Rapporto</t>
  </si>
  <si>
    <t>Sig.</t>
  </si>
  <si>
    <t xml:space="preserve">Lic. N° </t>
  </si>
  <si>
    <t>nominato dal MC  organizzatore</t>
  </si>
  <si>
    <t>in affiancamento</t>
  </si>
  <si>
    <t>designato C.T.</t>
  </si>
  <si>
    <t>motoraduno d'eccellenza</t>
  </si>
  <si>
    <t>motoraduno itinerante di eccellenza</t>
  </si>
  <si>
    <t>evento di aggregazione di eccellenza</t>
  </si>
  <si>
    <t>motoraduno nazionale</t>
  </si>
  <si>
    <t>motoraduno itinerante nazionale</t>
  </si>
  <si>
    <t>evento di aggregazione nazionale</t>
  </si>
  <si>
    <t>Mc organizzatore:</t>
  </si>
  <si>
    <t>codice manifestazione:</t>
  </si>
  <si>
    <t>data inizio:</t>
  </si>
  <si>
    <t>data fine:</t>
  </si>
  <si>
    <t>Denominazione:</t>
  </si>
  <si>
    <t>Luogo di svolgimento:</t>
  </si>
  <si>
    <t>orari di svolgimento:</t>
  </si>
  <si>
    <t>Estremi polizza assicurazione rischi civili obbligatori:</t>
  </si>
  <si>
    <t>eseguita, tutte le autorizzazioni indispensabili sono state esibite dagli organizzatori e risultano in regola</t>
  </si>
  <si>
    <t>Verifica autorizzazioni svolgimento manifestazione:</t>
  </si>
  <si>
    <t>DATI ISCRITTI ALLA MANIFESTAZIONE</t>
  </si>
  <si>
    <t>ISCRITTI FMI</t>
  </si>
  <si>
    <t>NON ISCRITTI FMI</t>
  </si>
  <si>
    <t>EXTRANAZIONALI</t>
  </si>
  <si>
    <t>Conduttori</t>
  </si>
  <si>
    <t>Passeggeri</t>
  </si>
  <si>
    <t>pass riconsegnati iscritti FMI :</t>
  </si>
  <si>
    <t>pass riconsegnati non iscritti FMI :</t>
  </si>
  <si>
    <t>n° iscritti del motoclub organizzatore</t>
  </si>
  <si>
    <t>Accoglienza :</t>
  </si>
  <si>
    <t>Programma :</t>
  </si>
  <si>
    <t>Organizzazione :</t>
  </si>
  <si>
    <r>
      <t>Votazione pass</t>
    </r>
    <r>
      <rPr>
        <b/>
        <sz val="11"/>
        <color theme="1"/>
        <rFont val="Calibri"/>
        <family val="2"/>
        <scheme val="minor"/>
      </rPr>
      <t xml:space="preserve"> ISCRITTI FMI</t>
    </r>
  </si>
  <si>
    <r>
      <t xml:space="preserve">Votazione pass </t>
    </r>
    <r>
      <rPr>
        <b/>
        <sz val="11"/>
        <color theme="1"/>
        <rFont val="Calibri"/>
        <family val="2"/>
        <scheme val="minor"/>
      </rPr>
      <t>NON ISCRITTI FMI</t>
    </r>
  </si>
  <si>
    <t>totale punti :</t>
  </si>
  <si>
    <t>Iscritti FMI - valutazione media :</t>
  </si>
  <si>
    <t>Non iscritti FMI - valutazione media :</t>
  </si>
  <si>
    <t>Totale partecipanti alla manifestazione</t>
  </si>
  <si>
    <t>FMI</t>
  </si>
  <si>
    <t>no FMI</t>
  </si>
  <si>
    <t>totale</t>
  </si>
  <si>
    <t>Totale</t>
  </si>
  <si>
    <t xml:space="preserve">Tempo bello </t>
  </si>
  <si>
    <t>Tempo incerto</t>
  </si>
  <si>
    <t>Tempo perturbato - pioggia</t>
  </si>
  <si>
    <t>cond.critiche: temporale/caldo</t>
  </si>
  <si>
    <t>situazione meteorologica :</t>
  </si>
  <si>
    <t>Motoraduno itinerante</t>
  </si>
  <si>
    <t>conduttori</t>
  </si>
  <si>
    <t>passeggeri</t>
  </si>
  <si>
    <t>Check point 1</t>
  </si>
  <si>
    <t>%  rispetto a campo  base</t>
  </si>
  <si>
    <t>Check point 2</t>
  </si>
  <si>
    <t>Check point 3</t>
  </si>
  <si>
    <t>Check point 4</t>
  </si>
  <si>
    <t>(da compilare solo in caso di motoraduno itinerante e solo per i dati relativi agli iscritti FMI)</t>
  </si>
  <si>
    <t>VALUTAZIONE DELL'EVENTO DA PARTE DEL RMT</t>
  </si>
  <si>
    <t>Lic. N°</t>
  </si>
  <si>
    <t>ulteriori eventuali RMT in affiancamento</t>
  </si>
  <si>
    <t>Aree a disposizione</t>
  </si>
  <si>
    <t>Servizi per l'accoglienza dei Partecipanti</t>
  </si>
  <si>
    <t>Servizi Igienici e pulizia</t>
  </si>
  <si>
    <t>Accoglienza, collaborazione e supporto al R.M.T.</t>
  </si>
  <si>
    <r>
      <t xml:space="preserve">Ricettività alberghiera nella località o nei dintorni </t>
    </r>
    <r>
      <rPr>
        <sz val="8"/>
        <color theme="1"/>
        <rFont val="Calibri"/>
        <family val="2"/>
        <scheme val="minor"/>
      </rPr>
      <t>(entro 10 km)</t>
    </r>
  </si>
  <si>
    <t>Ristorazione: scelta - qualità- rapporto qualità/prezzo</t>
  </si>
  <si>
    <t>Rispetto delle norme e delle direttive da parte degli Organizzatori</t>
  </si>
  <si>
    <t>Intrattenimento</t>
  </si>
  <si>
    <t>Programma turistico</t>
  </si>
  <si>
    <t>Organizzazione e preparazione Personale del motoclub organizzatore</t>
  </si>
  <si>
    <r>
      <t xml:space="preserve">VALUTAZIONE DELLA PARTE ITINERANTE </t>
    </r>
    <r>
      <rPr>
        <b/>
        <sz val="6"/>
        <color theme="1"/>
        <rFont val="Calibri"/>
        <family val="2"/>
        <scheme val="minor"/>
      </rPr>
      <t>(DA COMPILARE SOLO IN CASO DI MOTORADUNO ITINERANTE)</t>
    </r>
  </si>
  <si>
    <t>Collaborazione e supporto al RMT</t>
  </si>
  <si>
    <t>Punti Ristoro</t>
  </si>
  <si>
    <t>Programma Turistico - culturale</t>
  </si>
  <si>
    <t>Itinerario ( condizioni strade - indicazioni fornite - etc.)</t>
  </si>
  <si>
    <t>Valutazione globale espressa dal R.M.T.</t>
  </si>
  <si>
    <t>Valutazione globale espressa dal R.M.T. per la parte itinerante</t>
  </si>
  <si>
    <t>legenda:                            da 1 a 5 : insufficiente     6 : sufficiente    7 : discreto     8 : buono    da 9 a 10 : ottimo</t>
  </si>
  <si>
    <t>differenziale giudizio RMT / pass iscritti FMI</t>
  </si>
  <si>
    <t>RMT</t>
  </si>
  <si>
    <t>pass</t>
  </si>
  <si>
    <t>differenziale</t>
  </si>
  <si>
    <t>note del R.M.T.  :</t>
  </si>
  <si>
    <t>Orario esposizione graduatorie :</t>
  </si>
  <si>
    <t>(SI/NO)</t>
  </si>
  <si>
    <t>sono stati presentati reclami avverso le graduatorie esposte :</t>
  </si>
  <si>
    <t>Orario Premiazioni :</t>
  </si>
  <si>
    <t>SI</t>
  </si>
  <si>
    <t>NO</t>
  </si>
  <si>
    <t>si sono verificati incidenti durante la manifestazione :</t>
  </si>
  <si>
    <t>Cognome e Nome :</t>
  </si>
  <si>
    <t>Tessera FMI</t>
  </si>
  <si>
    <t>Relazione incidente:</t>
  </si>
  <si>
    <t>Data</t>
  </si>
  <si>
    <t>firma del R.M.T.</t>
  </si>
  <si>
    <t>Sono intervenute le Forze dell'Ordine</t>
  </si>
  <si>
    <t>è intervenuta l'Ambulanza</t>
  </si>
  <si>
    <t>sono stati medicati sul posto</t>
  </si>
  <si>
    <t>sono stati portati al Pronto Soccorso</t>
  </si>
  <si>
    <r>
      <t xml:space="preserve">Campo Base                                              </t>
    </r>
    <r>
      <rPr>
        <b/>
        <sz val="8"/>
        <color theme="9" tint="-0.499984740745262"/>
        <rFont val="Calibri"/>
        <family val="2"/>
      </rPr>
      <t>(sede di svolgimento del motoraduno)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</si>
</sst>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20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8"/>
      <color theme="9" tint="-0.499984740745262"/>
      <name val="Calibri"/>
      <family val="2"/>
    </font>
    <font>
      <sz val="5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</font>
    <font>
      <sz val="7"/>
      <color theme="9" tint="-0.499984740745262"/>
      <name val="Calibri"/>
      <family val="2"/>
      <scheme val="minor"/>
    </font>
    <font>
      <sz val="16"/>
      <color theme="9" tint="-0.499984740745262"/>
      <name val="Calibri"/>
      <family val="2"/>
    </font>
    <font>
      <b/>
      <sz val="7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Albertus MT L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7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164" fontId="1" fillId="3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3" xfId="0" applyBorder="1" applyProtection="1"/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4" xfId="0" applyBorder="1" applyProtection="1"/>
    <xf numFmtId="0" fontId="0" fillId="0" borderId="13" xfId="0" applyBorder="1" applyAlignment="1" applyProtection="1">
      <alignment horizontal="center"/>
    </xf>
    <xf numFmtId="0" fontId="0" fillId="0" borderId="20" xfId="0" applyBorder="1" applyProtection="1"/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0" fillId="0" borderId="19" xfId="0" applyBorder="1" applyProtection="1"/>
    <xf numFmtId="0" fontId="0" fillId="3" borderId="1" xfId="0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14" fillId="0" borderId="27" xfId="0" applyFont="1" applyBorder="1" applyProtection="1"/>
    <xf numFmtId="0" fontId="14" fillId="0" borderId="0" xfId="0" applyFont="1" applyBorder="1" applyProtection="1"/>
    <xf numFmtId="0" fontId="14" fillId="0" borderId="8" xfId="0" applyFont="1" applyBorder="1" applyProtection="1"/>
    <xf numFmtId="0" fontId="14" fillId="0" borderId="0" xfId="0" applyFont="1" applyFill="1" applyBorder="1" applyProtection="1"/>
    <xf numFmtId="0" fontId="14" fillId="0" borderId="9" xfId="0" applyFont="1" applyFill="1" applyBorder="1" applyProtection="1"/>
    <xf numFmtId="0" fontId="15" fillId="0" borderId="9" xfId="0" applyFont="1" applyFill="1" applyBorder="1" applyAlignment="1" applyProtection="1"/>
    <xf numFmtId="164" fontId="19" fillId="0" borderId="9" xfId="0" applyNumberFormat="1" applyFont="1" applyFill="1" applyBorder="1" applyAlignment="1" applyProtection="1">
      <alignment horizontal="center"/>
    </xf>
    <xf numFmtId="0" fontId="20" fillId="0" borderId="8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4" fillId="0" borderId="24" xfId="0" applyFont="1" applyBorder="1" applyProtection="1"/>
    <xf numFmtId="164" fontId="19" fillId="0" borderId="31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left" vertical="center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</xf>
    <xf numFmtId="0" fontId="0" fillId="3" borderId="15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7" fillId="3" borderId="15" xfId="0" applyNumberFormat="1" applyFont="1" applyFill="1" applyBorder="1" applyAlignment="1" applyProtection="1">
      <alignment horizontal="center"/>
    </xf>
    <xf numFmtId="164" fontId="7" fillId="3" borderId="17" xfId="0" applyNumberFormat="1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 wrapText="1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wrapText="1"/>
      <protection locked="0"/>
    </xf>
    <xf numFmtId="0" fontId="21" fillId="0" borderId="8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textRotation="45" wrapText="1"/>
    </xf>
    <xf numFmtId="0" fontId="11" fillId="0" borderId="6" xfId="0" applyFont="1" applyBorder="1" applyAlignment="1" applyProtection="1">
      <alignment horizontal="center" textRotation="45" wrapText="1"/>
    </xf>
    <xf numFmtId="0" fontId="11" fillId="0" borderId="10" xfId="0" applyFont="1" applyBorder="1" applyAlignment="1" applyProtection="1">
      <alignment horizontal="center" textRotation="45" wrapText="1"/>
    </xf>
    <xf numFmtId="0" fontId="11" fillId="0" borderId="1" xfId="0" applyFont="1" applyBorder="1" applyAlignment="1" applyProtection="1">
      <alignment horizontal="center" textRotation="45" wrapText="1"/>
    </xf>
    <xf numFmtId="0" fontId="11" fillId="0" borderId="12" xfId="0" applyFont="1" applyBorder="1" applyAlignment="1" applyProtection="1">
      <alignment horizontal="center" textRotation="45" wrapText="1"/>
    </xf>
    <xf numFmtId="0" fontId="11" fillId="0" borderId="13" xfId="0" applyFont="1" applyBorder="1" applyAlignment="1" applyProtection="1">
      <alignment horizontal="center" textRotation="45" wrapText="1"/>
    </xf>
    <xf numFmtId="0" fontId="14" fillId="0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/>
    </xf>
    <xf numFmtId="0" fontId="14" fillId="3" borderId="13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left" vertical="center"/>
    </xf>
    <xf numFmtId="0" fontId="0" fillId="3" borderId="25" xfId="0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164" fontId="1" fillId="3" borderId="15" xfId="0" applyNumberFormat="1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1" fillId="0" borderId="0" xfId="0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14" fontId="0" fillId="2" borderId="18" xfId="0" applyNumberFormat="1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14" fontId="0" fillId="2" borderId="21" xfId="0" applyNumberFormat="1" applyFill="1" applyBorder="1" applyAlignment="1" applyProtection="1">
      <alignment horizontal="center" vertical="center"/>
      <protection locked="0"/>
    </xf>
    <xf numFmtId="14" fontId="0" fillId="2" borderId="19" xfId="0" applyNumberFormat="1" applyFill="1" applyBorder="1" applyAlignment="1" applyProtection="1">
      <alignment horizontal="center" vertical="center"/>
      <protection locked="0"/>
    </xf>
    <xf numFmtId="14" fontId="0" fillId="2" borderId="2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360485</xdr:colOff>
      <xdr:row>3</xdr:row>
      <xdr:rowOff>161925</xdr:rowOff>
    </xdr:to>
    <xdr:pic>
      <xdr:nvPicPr>
        <xdr:cNvPr id="1025" name="Picture 1" descr="Logo-Commissione-Turist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968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3"/>
  <sheetViews>
    <sheetView showGridLines="0" tabSelected="1" topLeftCell="A52" zoomScale="120" zoomScaleNormal="120" workbookViewId="0">
      <selection activeCell="L56" sqref="L56"/>
    </sheetView>
  </sheetViews>
  <sheetFormatPr defaultRowHeight="15"/>
  <cols>
    <col min="1" max="2" width="9.140625" style="1"/>
    <col min="3" max="3" width="7.7109375" style="1" customWidth="1"/>
    <col min="4" max="4" width="2.85546875" style="1" customWidth="1"/>
    <col min="5" max="5" width="14.7109375" style="1" customWidth="1"/>
    <col min="6" max="6" width="1" style="1" customWidth="1"/>
    <col min="7" max="7" width="9.140625" style="1"/>
    <col min="8" max="8" width="2.85546875" style="1" customWidth="1"/>
    <col min="9" max="9" width="9.140625" style="1"/>
    <col min="10" max="10" width="1.140625" style="1" customWidth="1"/>
    <col min="11" max="11" width="6.7109375" style="1" customWidth="1"/>
    <col min="12" max="12" width="3.140625" style="1" customWidth="1"/>
    <col min="13" max="13" width="6.28515625" style="1" customWidth="1"/>
    <col min="14" max="16384" width="9.140625" style="1"/>
  </cols>
  <sheetData>
    <row r="1" spans="1:13">
      <c r="D1" s="46" t="s">
        <v>1</v>
      </c>
      <c r="E1" s="46"/>
      <c r="F1" s="46"/>
      <c r="G1" s="46"/>
      <c r="H1" s="46"/>
      <c r="I1" s="46"/>
      <c r="J1" s="46"/>
      <c r="K1" s="46"/>
    </row>
    <row r="2" spans="1:13">
      <c r="D2" s="46"/>
      <c r="E2" s="46"/>
      <c r="F2" s="46"/>
      <c r="G2" s="46"/>
      <c r="H2" s="46"/>
      <c r="I2" s="46"/>
      <c r="J2" s="46"/>
      <c r="K2" s="46"/>
    </row>
    <row r="3" spans="1:13">
      <c r="D3" s="46"/>
      <c r="E3" s="46"/>
      <c r="F3" s="46"/>
      <c r="G3" s="46"/>
      <c r="H3" s="46"/>
      <c r="I3" s="46"/>
      <c r="J3" s="46"/>
      <c r="K3" s="46"/>
    </row>
    <row r="4" spans="1:13">
      <c r="D4" s="46"/>
      <c r="E4" s="46"/>
      <c r="F4" s="46"/>
      <c r="G4" s="46"/>
      <c r="H4" s="46"/>
      <c r="I4" s="46"/>
      <c r="J4" s="46"/>
      <c r="K4" s="46"/>
    </row>
    <row r="5" spans="1:13" ht="21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7" spans="1:13">
      <c r="A7" s="4" t="s">
        <v>2</v>
      </c>
      <c r="B7" s="47"/>
      <c r="C7" s="47"/>
      <c r="D7" s="47"/>
      <c r="E7" s="47"/>
      <c r="F7" s="47"/>
      <c r="G7" s="47"/>
      <c r="H7" s="47"/>
      <c r="I7" s="47"/>
      <c r="J7" s="11"/>
      <c r="K7" s="11" t="s">
        <v>3</v>
      </c>
      <c r="L7" s="47"/>
      <c r="M7" s="47"/>
    </row>
    <row r="8" spans="1:13" ht="3.75" customHeight="1"/>
    <row r="9" spans="1:13">
      <c r="B9" s="48" t="s">
        <v>6</v>
      </c>
      <c r="C9" s="48"/>
      <c r="D9" s="6"/>
      <c r="E9" s="49" t="s">
        <v>4</v>
      </c>
      <c r="F9" s="50"/>
      <c r="G9" s="65"/>
      <c r="H9" s="6"/>
      <c r="I9" s="49" t="s">
        <v>5</v>
      </c>
      <c r="J9" s="50"/>
      <c r="K9" s="48"/>
      <c r="L9" s="6"/>
    </row>
    <row r="10" spans="1:13" ht="6" customHeight="1"/>
    <row r="11" spans="1:13">
      <c r="A11" s="4" t="s">
        <v>2</v>
      </c>
      <c r="B11" s="47"/>
      <c r="C11" s="47"/>
      <c r="D11" s="47"/>
      <c r="E11" s="47"/>
      <c r="F11" s="47"/>
      <c r="G11" s="47"/>
      <c r="H11" s="47"/>
      <c r="I11" s="47"/>
      <c r="J11" s="4"/>
      <c r="K11" s="4" t="s">
        <v>3</v>
      </c>
      <c r="L11" s="47"/>
      <c r="M11" s="47"/>
    </row>
    <row r="12" spans="1:13" ht="6.75" customHeight="1"/>
    <row r="13" spans="1:13">
      <c r="B13" s="48" t="s">
        <v>6</v>
      </c>
      <c r="C13" s="48"/>
      <c r="D13" s="6"/>
      <c r="E13" s="49" t="s">
        <v>4</v>
      </c>
      <c r="F13" s="50"/>
      <c r="G13" s="65"/>
      <c r="H13" s="6"/>
      <c r="I13" s="49" t="s">
        <v>5</v>
      </c>
      <c r="J13" s="50"/>
      <c r="K13" s="48"/>
      <c r="L13" s="6"/>
    </row>
    <row r="15" spans="1:13">
      <c r="A15" s="12" t="s">
        <v>13</v>
      </c>
      <c r="B15" s="12"/>
      <c r="C15" s="52"/>
      <c r="D15" s="52"/>
      <c r="E15" s="52"/>
      <c r="F15" s="4"/>
      <c r="G15" s="55" t="s">
        <v>7</v>
      </c>
      <c r="H15" s="55"/>
      <c r="I15" s="55"/>
      <c r="J15" s="55"/>
      <c r="K15" s="55"/>
      <c r="L15" s="10"/>
    </row>
    <row r="16" spans="1:13">
      <c r="A16" s="62" t="s">
        <v>14</v>
      </c>
      <c r="B16" s="62"/>
      <c r="C16" s="56"/>
      <c r="D16" s="57"/>
      <c r="E16" s="58"/>
      <c r="G16" s="55" t="s">
        <v>8</v>
      </c>
      <c r="H16" s="55"/>
      <c r="I16" s="55"/>
      <c r="J16" s="55"/>
      <c r="K16" s="55"/>
      <c r="L16" s="10"/>
    </row>
    <row r="17" spans="1:13">
      <c r="A17" s="62"/>
      <c r="B17" s="62"/>
      <c r="C17" s="59"/>
      <c r="D17" s="60"/>
      <c r="E17" s="61"/>
      <c r="G17" s="55" t="s">
        <v>9</v>
      </c>
      <c r="H17" s="55"/>
      <c r="I17" s="55"/>
      <c r="J17" s="55"/>
      <c r="K17" s="55"/>
      <c r="L17" s="10"/>
    </row>
    <row r="18" spans="1:13">
      <c r="G18" s="55" t="s">
        <v>10</v>
      </c>
      <c r="H18" s="55"/>
      <c r="I18" s="55"/>
      <c r="J18" s="55"/>
      <c r="K18" s="55"/>
      <c r="L18" s="10"/>
    </row>
    <row r="19" spans="1:13">
      <c r="A19" s="63" t="s">
        <v>15</v>
      </c>
      <c r="B19" s="63"/>
      <c r="C19" s="64"/>
      <c r="D19" s="52"/>
      <c r="E19" s="52"/>
      <c r="G19" s="55" t="s">
        <v>11</v>
      </c>
      <c r="H19" s="55"/>
      <c r="I19" s="55"/>
      <c r="J19" s="55"/>
      <c r="K19" s="55"/>
      <c r="L19" s="10"/>
    </row>
    <row r="20" spans="1:13">
      <c r="A20" s="63" t="s">
        <v>16</v>
      </c>
      <c r="B20" s="63"/>
      <c r="C20" s="64"/>
      <c r="D20" s="52"/>
      <c r="E20" s="52"/>
      <c r="G20" s="55" t="s">
        <v>12</v>
      </c>
      <c r="H20" s="55"/>
      <c r="I20" s="55"/>
      <c r="J20" s="55"/>
      <c r="K20" s="55"/>
      <c r="L20" s="10"/>
    </row>
    <row r="21" spans="1:13" ht="7.5" customHeight="1"/>
    <row r="22" spans="1:13">
      <c r="A22" s="1" t="s"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ht="4.5" customHeight="1"/>
    <row r="24" spans="1:13">
      <c r="A24" s="51" t="s">
        <v>18</v>
      </c>
      <c r="B24" s="51"/>
      <c r="C24" s="51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8.25" customHeight="1"/>
    <row r="26" spans="1:13">
      <c r="A26" s="79" t="s">
        <v>19</v>
      </c>
      <c r="B26" s="79"/>
      <c r="C26" s="52"/>
      <c r="D26" s="52"/>
      <c r="E26" s="52"/>
      <c r="G26" s="52"/>
      <c r="H26" s="52"/>
      <c r="I26" s="52"/>
      <c r="J26" s="4"/>
      <c r="K26" s="52"/>
      <c r="L26" s="52"/>
      <c r="M26" s="52"/>
    </row>
    <row r="27" spans="1:13">
      <c r="A27" s="79"/>
      <c r="B27" s="79"/>
      <c r="C27" s="52"/>
      <c r="D27" s="52"/>
      <c r="E27" s="52"/>
      <c r="G27" s="52"/>
      <c r="H27" s="52"/>
      <c r="I27" s="52"/>
      <c r="K27" s="52"/>
      <c r="L27" s="52"/>
      <c r="M27" s="52"/>
    </row>
    <row r="28" spans="1:13" ht="11.25" customHeight="1" thickBot="1"/>
    <row r="29" spans="1:13">
      <c r="A29" s="82" t="s">
        <v>20</v>
      </c>
      <c r="B29" s="83"/>
      <c r="C29" s="83"/>
      <c r="D29" s="83"/>
      <c r="E29" s="83"/>
      <c r="F29" s="80"/>
      <c r="G29" s="80"/>
      <c r="H29" s="80"/>
      <c r="I29" s="80"/>
      <c r="J29" s="80"/>
      <c r="K29" s="80"/>
      <c r="L29" s="80"/>
      <c r="M29" s="81"/>
    </row>
    <row r="30" spans="1:13" ht="5.25" customHeight="1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4"/>
    </row>
    <row r="31" spans="1:13" ht="15" customHeight="1">
      <c r="A31" s="70" t="s">
        <v>22</v>
      </c>
      <c r="B31" s="71"/>
      <c r="C31" s="71"/>
      <c r="D31" s="71"/>
      <c r="E31" s="71"/>
      <c r="F31" s="74"/>
      <c r="G31" s="75"/>
      <c r="H31" s="66" t="s">
        <v>21</v>
      </c>
      <c r="I31" s="66"/>
      <c r="J31" s="66"/>
      <c r="K31" s="66"/>
      <c r="L31" s="66"/>
      <c r="M31" s="67"/>
    </row>
    <row r="32" spans="1:13" ht="21" customHeight="1" thickBot="1">
      <c r="A32" s="72"/>
      <c r="B32" s="73"/>
      <c r="C32" s="73"/>
      <c r="D32" s="73"/>
      <c r="E32" s="73"/>
      <c r="F32" s="76"/>
      <c r="G32" s="77"/>
      <c r="H32" s="68"/>
      <c r="I32" s="68"/>
      <c r="J32" s="68"/>
      <c r="K32" s="68"/>
      <c r="L32" s="68"/>
      <c r="M32" s="69"/>
    </row>
    <row r="33" spans="1:13" ht="6.75" customHeight="1"/>
    <row r="34" spans="1:13">
      <c r="A34" s="78" t="s">
        <v>23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6" spans="1:13">
      <c r="A36" s="92" t="s">
        <v>24</v>
      </c>
      <c r="B36" s="92"/>
      <c r="C36" s="92"/>
      <c r="D36" s="15"/>
      <c r="E36" s="92" t="s">
        <v>25</v>
      </c>
      <c r="F36" s="92"/>
      <c r="G36" s="92"/>
      <c r="H36" s="15"/>
      <c r="I36" s="92" t="s">
        <v>26</v>
      </c>
      <c r="J36" s="92"/>
      <c r="K36" s="92"/>
      <c r="L36" s="92"/>
      <c r="M36" s="92"/>
    </row>
    <row r="37" spans="1:13" ht="5.25" customHeight="1"/>
    <row r="38" spans="1:13">
      <c r="A38" s="63" t="s">
        <v>27</v>
      </c>
      <c r="B38" s="63"/>
      <c r="C38" s="8"/>
      <c r="E38" s="63" t="s">
        <v>27</v>
      </c>
      <c r="F38" s="63"/>
      <c r="G38" s="8"/>
      <c r="I38" s="63" t="s">
        <v>27</v>
      </c>
      <c r="J38" s="63"/>
      <c r="K38" s="63"/>
      <c r="L38" s="52"/>
      <c r="M38" s="52"/>
    </row>
    <row r="39" spans="1:13">
      <c r="A39" s="12" t="s">
        <v>28</v>
      </c>
      <c r="B39" s="12"/>
      <c r="C39" s="8"/>
      <c r="E39" s="63" t="s">
        <v>28</v>
      </c>
      <c r="F39" s="63"/>
      <c r="G39" s="8"/>
      <c r="I39" s="63" t="s">
        <v>28</v>
      </c>
      <c r="J39" s="63"/>
      <c r="K39" s="63"/>
      <c r="L39" s="52"/>
      <c r="M39" s="52"/>
    </row>
    <row r="40" spans="1:13">
      <c r="G40" s="11"/>
    </row>
    <row r="41" spans="1:13">
      <c r="A41" s="84" t="s">
        <v>29</v>
      </c>
      <c r="B41" s="85"/>
      <c r="C41" s="85"/>
      <c r="D41" s="85"/>
      <c r="E41" s="85"/>
      <c r="F41" s="86"/>
      <c r="G41" s="8"/>
      <c r="I41" s="87" t="s">
        <v>31</v>
      </c>
      <c r="J41" s="87"/>
      <c r="K41" s="87"/>
      <c r="L41" s="88"/>
      <c r="M41" s="89"/>
    </row>
    <row r="42" spans="1:13">
      <c r="A42" s="63" t="s">
        <v>30</v>
      </c>
      <c r="B42" s="63"/>
      <c r="C42" s="63"/>
      <c r="D42" s="63"/>
      <c r="E42" s="63"/>
      <c r="F42" s="63"/>
      <c r="G42" s="8"/>
      <c r="I42" s="87"/>
      <c r="J42" s="87"/>
      <c r="K42" s="87"/>
      <c r="L42" s="90"/>
      <c r="M42" s="91"/>
    </row>
    <row r="44" spans="1:13">
      <c r="A44" s="101" t="s">
        <v>35</v>
      </c>
      <c r="B44" s="102"/>
      <c r="C44" s="102"/>
      <c r="D44" s="102"/>
      <c r="E44" s="103"/>
      <c r="G44" s="101" t="s">
        <v>36</v>
      </c>
      <c r="H44" s="102"/>
      <c r="I44" s="102"/>
      <c r="J44" s="102"/>
      <c r="K44" s="102"/>
      <c r="L44" s="102"/>
      <c r="M44" s="103"/>
    </row>
    <row r="45" spans="1:13" ht="5.25" customHeight="1">
      <c r="A45" s="16"/>
      <c r="B45" s="2"/>
      <c r="C45" s="2"/>
      <c r="D45" s="2"/>
      <c r="E45" s="17"/>
      <c r="G45" s="16"/>
      <c r="H45" s="2"/>
      <c r="I45" s="2"/>
      <c r="J45" s="2"/>
      <c r="K45" s="2"/>
      <c r="L45" s="2"/>
      <c r="M45" s="17"/>
    </row>
    <row r="46" spans="1:13">
      <c r="A46" s="104" t="s">
        <v>32</v>
      </c>
      <c r="B46" s="104"/>
      <c r="C46" s="104"/>
      <c r="D46" s="104"/>
      <c r="E46" s="7"/>
      <c r="G46" s="104" t="s">
        <v>32</v>
      </c>
      <c r="H46" s="104"/>
      <c r="I46" s="104"/>
      <c r="J46" s="104"/>
      <c r="K46" s="104"/>
      <c r="L46" s="93"/>
      <c r="M46" s="93"/>
    </row>
    <row r="47" spans="1:13">
      <c r="A47" s="104" t="s">
        <v>33</v>
      </c>
      <c r="B47" s="104"/>
      <c r="C47" s="104"/>
      <c r="D47" s="104"/>
      <c r="E47" s="7"/>
      <c r="G47" s="104" t="s">
        <v>33</v>
      </c>
      <c r="H47" s="104"/>
      <c r="I47" s="104"/>
      <c r="J47" s="104"/>
      <c r="K47" s="104"/>
      <c r="L47" s="93"/>
      <c r="M47" s="93"/>
    </row>
    <row r="48" spans="1:13">
      <c r="A48" s="104" t="s">
        <v>34</v>
      </c>
      <c r="B48" s="104"/>
      <c r="C48" s="104"/>
      <c r="D48" s="104"/>
      <c r="E48" s="7"/>
      <c r="G48" s="104" t="s">
        <v>34</v>
      </c>
      <c r="H48" s="104"/>
      <c r="I48" s="104"/>
      <c r="J48" s="104"/>
      <c r="K48" s="104"/>
      <c r="L48" s="93"/>
      <c r="M48" s="93"/>
    </row>
    <row r="49" spans="1:13">
      <c r="B49" s="94" t="s">
        <v>37</v>
      </c>
      <c r="C49" s="94"/>
      <c r="D49" s="94"/>
      <c r="E49" s="5">
        <f>E46+E47+E48</f>
        <v>0</v>
      </c>
      <c r="I49" s="94" t="s">
        <v>37</v>
      </c>
      <c r="J49" s="94"/>
      <c r="K49" s="94"/>
      <c r="L49" s="95">
        <f>L46+L47+L48</f>
        <v>0</v>
      </c>
      <c r="M49" s="96"/>
    </row>
    <row r="50" spans="1:13">
      <c r="A50" s="97" t="s">
        <v>38</v>
      </c>
      <c r="B50" s="97"/>
      <c r="C50" s="97"/>
      <c r="D50" s="97"/>
      <c r="E50" s="18" t="e">
        <f>E49/(C38+C39)</f>
        <v>#DIV/0!</v>
      </c>
      <c r="G50" s="98" t="s">
        <v>39</v>
      </c>
      <c r="H50" s="98"/>
      <c r="I50" s="98"/>
      <c r="J50" s="98"/>
      <c r="K50" s="98"/>
      <c r="L50" s="99" t="e">
        <f>L49/(G38+G39+L38+L39)</f>
        <v>#DIV/0!</v>
      </c>
      <c r="M50" s="100"/>
    </row>
    <row r="51" spans="1:13" ht="11.25" customHeight="1"/>
    <row r="52" spans="1:13">
      <c r="A52" s="113" t="s">
        <v>40</v>
      </c>
      <c r="B52" s="113"/>
      <c r="C52" s="113"/>
      <c r="D52" s="113"/>
      <c r="F52" s="111" t="s">
        <v>49</v>
      </c>
      <c r="G52" s="111"/>
      <c r="H52" s="111"/>
      <c r="I52" s="111"/>
      <c r="J52" s="111"/>
      <c r="K52" s="111"/>
      <c r="L52" s="111"/>
      <c r="M52" s="111"/>
    </row>
    <row r="53" spans="1:13">
      <c r="A53" s="113"/>
      <c r="B53" s="113"/>
      <c r="C53" s="113"/>
      <c r="D53" s="113"/>
      <c r="G53" s="112" t="s">
        <v>45</v>
      </c>
      <c r="H53" s="112"/>
      <c r="I53" s="112"/>
      <c r="J53" s="112"/>
      <c r="K53" s="112"/>
      <c r="L53" s="9"/>
      <c r="M53" s="19"/>
    </row>
    <row r="54" spans="1:13">
      <c r="A54" s="20" t="s">
        <v>41</v>
      </c>
      <c r="B54" s="21" t="s">
        <v>42</v>
      </c>
      <c r="C54" s="114" t="s">
        <v>44</v>
      </c>
      <c r="D54" s="114"/>
      <c r="G54" s="112" t="s">
        <v>46</v>
      </c>
      <c r="H54" s="112"/>
      <c r="I54" s="112"/>
      <c r="J54" s="112"/>
      <c r="K54" s="112"/>
      <c r="L54" s="6"/>
    </row>
    <row r="55" spans="1:13">
      <c r="A55" s="115">
        <f>C38+C39+L41</f>
        <v>0</v>
      </c>
      <c r="B55" s="117">
        <f>G38+G39+L38+L39</f>
        <v>0</v>
      </c>
      <c r="C55" s="116">
        <f>SUM(A55:B56)</f>
        <v>0</v>
      </c>
      <c r="D55" s="116"/>
      <c r="G55" s="112" t="s">
        <v>47</v>
      </c>
      <c r="H55" s="112"/>
      <c r="I55" s="112"/>
      <c r="J55" s="112"/>
      <c r="K55" s="112"/>
      <c r="L55" s="6"/>
    </row>
    <row r="56" spans="1:13">
      <c r="A56" s="115"/>
      <c r="B56" s="117"/>
      <c r="C56" s="116"/>
      <c r="D56" s="116"/>
      <c r="G56" s="112" t="s">
        <v>48</v>
      </c>
      <c r="H56" s="112"/>
      <c r="I56" s="112"/>
      <c r="J56" s="112"/>
      <c r="K56" s="112"/>
      <c r="L56" s="10"/>
    </row>
    <row r="57" spans="1:13" ht="15.75" thickBot="1"/>
    <row r="58" spans="1:13" ht="26.25">
      <c r="A58" s="105" t="s">
        <v>50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35"/>
    </row>
    <row r="59" spans="1:13" ht="15" customHeight="1">
      <c r="A59" s="133" t="s">
        <v>58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5"/>
    </row>
    <row r="60" spans="1:13" ht="15" customHeight="1">
      <c r="A60" s="107" t="s">
        <v>101</v>
      </c>
      <c r="B60" s="108"/>
      <c r="C60" s="108"/>
      <c r="D60" s="121" t="s">
        <v>51</v>
      </c>
      <c r="E60" s="121"/>
      <c r="F60" s="121"/>
      <c r="G60" s="118" t="s">
        <v>52</v>
      </c>
      <c r="H60" s="118"/>
      <c r="I60" s="118"/>
      <c r="J60" s="36"/>
      <c r="K60" s="146" t="s">
        <v>43</v>
      </c>
      <c r="L60" s="146"/>
      <c r="M60" s="124" t="s">
        <v>54</v>
      </c>
    </row>
    <row r="61" spans="1:13">
      <c r="A61" s="109"/>
      <c r="B61" s="110"/>
      <c r="C61" s="110"/>
      <c r="D61" s="122">
        <f>C38</f>
        <v>0</v>
      </c>
      <c r="E61" s="122"/>
      <c r="F61" s="122"/>
      <c r="G61" s="119">
        <f>C39</f>
        <v>0</v>
      </c>
      <c r="H61" s="119"/>
      <c r="I61" s="119"/>
      <c r="J61" s="36"/>
      <c r="K61" s="147">
        <f>D61+G61</f>
        <v>0</v>
      </c>
      <c r="L61" s="147"/>
      <c r="M61" s="125"/>
    </row>
    <row r="62" spans="1:13">
      <c r="A62" s="37"/>
      <c r="B62" s="36"/>
      <c r="C62" s="36"/>
      <c r="D62" s="36"/>
      <c r="E62" s="36"/>
      <c r="F62" s="36"/>
      <c r="G62" s="36"/>
      <c r="H62" s="36"/>
      <c r="I62" s="36"/>
      <c r="J62" s="36"/>
      <c r="K62" s="38"/>
      <c r="L62" s="38"/>
      <c r="M62" s="39"/>
    </row>
    <row r="63" spans="1:13" ht="15" customHeight="1">
      <c r="A63" s="126" t="s">
        <v>53</v>
      </c>
      <c r="B63" s="127"/>
      <c r="C63" s="127"/>
      <c r="D63" s="121" t="s">
        <v>51</v>
      </c>
      <c r="E63" s="121"/>
      <c r="F63" s="121"/>
      <c r="G63" s="118" t="s">
        <v>52</v>
      </c>
      <c r="H63" s="118"/>
      <c r="I63" s="118"/>
      <c r="J63" s="36"/>
      <c r="K63" s="146" t="s">
        <v>43</v>
      </c>
      <c r="L63" s="146"/>
      <c r="M63" s="40"/>
    </row>
    <row r="64" spans="1:13" ht="15" customHeight="1">
      <c r="A64" s="130"/>
      <c r="B64" s="131"/>
      <c r="C64" s="131"/>
      <c r="D64" s="123"/>
      <c r="E64" s="123"/>
      <c r="F64" s="123"/>
      <c r="G64" s="120"/>
      <c r="H64" s="120"/>
      <c r="I64" s="120"/>
      <c r="J64" s="36"/>
      <c r="K64" s="147">
        <f>D64+G64</f>
        <v>0</v>
      </c>
      <c r="L64" s="147"/>
      <c r="M64" s="41" t="e">
        <f>(K64*100)/K61</f>
        <v>#DIV/0!</v>
      </c>
    </row>
    <row r="65" spans="1:13" ht="21">
      <c r="A65" s="42"/>
      <c r="B65" s="43"/>
      <c r="C65" s="43"/>
      <c r="D65" s="43"/>
      <c r="E65" s="43"/>
      <c r="F65" s="43"/>
      <c r="G65" s="43"/>
      <c r="H65" s="43"/>
      <c r="I65" s="43"/>
      <c r="J65" s="36"/>
      <c r="K65" s="38"/>
      <c r="L65" s="38"/>
      <c r="M65" s="39"/>
    </row>
    <row r="66" spans="1:13" ht="15" customHeight="1">
      <c r="A66" s="126" t="s">
        <v>55</v>
      </c>
      <c r="B66" s="127"/>
      <c r="C66" s="127"/>
      <c r="D66" s="121" t="s">
        <v>51</v>
      </c>
      <c r="E66" s="121"/>
      <c r="F66" s="121"/>
      <c r="G66" s="118" t="s">
        <v>52</v>
      </c>
      <c r="H66" s="118"/>
      <c r="I66" s="118"/>
      <c r="J66" s="36"/>
      <c r="K66" s="146" t="s">
        <v>43</v>
      </c>
      <c r="L66" s="146"/>
      <c r="M66" s="40"/>
    </row>
    <row r="67" spans="1:13" ht="15" customHeight="1">
      <c r="A67" s="130"/>
      <c r="B67" s="131"/>
      <c r="C67" s="131"/>
      <c r="D67" s="123"/>
      <c r="E67" s="123"/>
      <c r="F67" s="123"/>
      <c r="G67" s="120"/>
      <c r="H67" s="120"/>
      <c r="I67" s="120"/>
      <c r="J67" s="36"/>
      <c r="K67" s="147">
        <f>D67+G67</f>
        <v>0</v>
      </c>
      <c r="L67" s="147"/>
      <c r="M67" s="41" t="e">
        <f>(K67*100)/K61</f>
        <v>#DIV/0!</v>
      </c>
    </row>
    <row r="68" spans="1:13" ht="21">
      <c r="A68" s="42"/>
      <c r="B68" s="43"/>
      <c r="C68" s="43"/>
      <c r="D68" s="43"/>
      <c r="E68" s="43"/>
      <c r="F68" s="43"/>
      <c r="G68" s="43"/>
      <c r="H68" s="43"/>
      <c r="I68" s="43"/>
      <c r="J68" s="36"/>
      <c r="K68" s="38"/>
      <c r="L68" s="38"/>
      <c r="M68" s="39"/>
    </row>
    <row r="69" spans="1:13" ht="15" customHeight="1">
      <c r="A69" s="126" t="s">
        <v>56</v>
      </c>
      <c r="B69" s="127"/>
      <c r="C69" s="127"/>
      <c r="D69" s="121" t="s">
        <v>51</v>
      </c>
      <c r="E69" s="121"/>
      <c r="F69" s="121"/>
      <c r="G69" s="118" t="s">
        <v>52</v>
      </c>
      <c r="H69" s="118"/>
      <c r="I69" s="118"/>
      <c r="J69" s="36"/>
      <c r="K69" s="146" t="s">
        <v>43</v>
      </c>
      <c r="L69" s="146"/>
      <c r="M69" s="40"/>
    </row>
    <row r="70" spans="1:13" ht="15" customHeight="1">
      <c r="A70" s="130"/>
      <c r="B70" s="131"/>
      <c r="C70" s="131"/>
      <c r="D70" s="123"/>
      <c r="E70" s="123"/>
      <c r="F70" s="123"/>
      <c r="G70" s="120"/>
      <c r="H70" s="120"/>
      <c r="I70" s="120"/>
      <c r="J70" s="36"/>
      <c r="K70" s="147">
        <f>D70+G70</f>
        <v>0</v>
      </c>
      <c r="L70" s="147"/>
      <c r="M70" s="41" t="e">
        <f>(K70*100)/K61</f>
        <v>#DIV/0!</v>
      </c>
    </row>
    <row r="71" spans="1:13" ht="21">
      <c r="A71" s="42"/>
      <c r="B71" s="43"/>
      <c r="C71" s="43"/>
      <c r="D71" s="43"/>
      <c r="E71" s="43"/>
      <c r="F71" s="43"/>
      <c r="G71" s="43"/>
      <c r="H71" s="43"/>
      <c r="I71" s="43"/>
      <c r="J71" s="36"/>
      <c r="K71" s="38"/>
      <c r="L71" s="38"/>
      <c r="M71" s="39"/>
    </row>
    <row r="72" spans="1:13" ht="15" customHeight="1">
      <c r="A72" s="126" t="s">
        <v>57</v>
      </c>
      <c r="B72" s="127"/>
      <c r="C72" s="127"/>
      <c r="D72" s="121" t="s">
        <v>51</v>
      </c>
      <c r="E72" s="121"/>
      <c r="F72" s="121"/>
      <c r="G72" s="118" t="s">
        <v>52</v>
      </c>
      <c r="H72" s="118"/>
      <c r="I72" s="118"/>
      <c r="J72" s="36"/>
      <c r="K72" s="146" t="s">
        <v>43</v>
      </c>
      <c r="L72" s="146"/>
      <c r="M72" s="40"/>
    </row>
    <row r="73" spans="1:13" ht="15" customHeight="1" thickBot="1">
      <c r="A73" s="128"/>
      <c r="B73" s="129"/>
      <c r="C73" s="129"/>
      <c r="D73" s="132"/>
      <c r="E73" s="132"/>
      <c r="F73" s="132"/>
      <c r="G73" s="149"/>
      <c r="H73" s="149"/>
      <c r="I73" s="149"/>
      <c r="J73" s="44"/>
      <c r="K73" s="148">
        <f>D73+G73</f>
        <v>0</v>
      </c>
      <c r="L73" s="148"/>
      <c r="M73" s="45" t="e">
        <f>(K73*100)/K61</f>
        <v>#DIV/0!</v>
      </c>
    </row>
    <row r="74" spans="1:13">
      <c r="K74" s="3"/>
      <c r="L74" s="3"/>
      <c r="M74" s="3"/>
    </row>
    <row r="75" spans="1:13" ht="5.25" customHeight="1"/>
    <row r="76" spans="1:13" ht="6" customHeight="1" thickBot="1"/>
    <row r="77" spans="1:13" ht="16.5" customHeight="1">
      <c r="A77" s="140" t="s">
        <v>61</v>
      </c>
      <c r="B77" s="141"/>
      <c r="C77" s="80"/>
      <c r="D77" s="80"/>
      <c r="E77" s="80"/>
      <c r="F77" s="80"/>
      <c r="G77" s="80"/>
      <c r="H77" s="22"/>
      <c r="I77" s="23" t="s">
        <v>60</v>
      </c>
      <c r="J77" s="22"/>
      <c r="K77" s="80"/>
      <c r="L77" s="80"/>
      <c r="M77" s="81"/>
    </row>
    <row r="78" spans="1:13" ht="16.5" customHeight="1">
      <c r="A78" s="142"/>
      <c r="B78" s="143"/>
      <c r="C78" s="52"/>
      <c r="D78" s="52"/>
      <c r="E78" s="52"/>
      <c r="F78" s="52"/>
      <c r="G78" s="52"/>
      <c r="H78" s="2"/>
      <c r="I78" s="24" t="s">
        <v>60</v>
      </c>
      <c r="J78" s="2"/>
      <c r="K78" s="52"/>
      <c r="L78" s="52"/>
      <c r="M78" s="137"/>
    </row>
    <row r="79" spans="1:13" ht="16.5" customHeight="1" thickBot="1">
      <c r="A79" s="144"/>
      <c r="B79" s="145"/>
      <c r="C79" s="138"/>
      <c r="D79" s="138"/>
      <c r="E79" s="138"/>
      <c r="F79" s="138"/>
      <c r="G79" s="138"/>
      <c r="H79" s="25"/>
      <c r="I79" s="26" t="s">
        <v>60</v>
      </c>
      <c r="J79" s="25"/>
      <c r="K79" s="138"/>
      <c r="L79" s="138"/>
      <c r="M79" s="139"/>
    </row>
    <row r="81" spans="1:13">
      <c r="A81" s="136" t="s">
        <v>59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</row>
    <row r="83" spans="1:13">
      <c r="A83" s="104" t="s">
        <v>62</v>
      </c>
      <c r="B83" s="104"/>
      <c r="C83" s="104"/>
      <c r="D83" s="104"/>
      <c r="E83" s="104"/>
      <c r="F83" s="104"/>
      <c r="G83" s="104"/>
      <c r="H83" s="104"/>
      <c r="I83" s="104"/>
      <c r="K83" s="52"/>
      <c r="L83" s="52"/>
    </row>
    <row r="84" spans="1:13">
      <c r="A84" s="104" t="s">
        <v>63</v>
      </c>
      <c r="B84" s="104"/>
      <c r="C84" s="104"/>
      <c r="D84" s="104"/>
      <c r="E84" s="104"/>
      <c r="F84" s="104"/>
      <c r="G84" s="104"/>
      <c r="H84" s="104"/>
      <c r="I84" s="104"/>
      <c r="K84" s="52"/>
      <c r="L84" s="52"/>
    </row>
    <row r="85" spans="1:13">
      <c r="A85" s="104" t="s">
        <v>64</v>
      </c>
      <c r="B85" s="104"/>
      <c r="C85" s="104"/>
      <c r="D85" s="104"/>
      <c r="E85" s="104"/>
      <c r="F85" s="104"/>
      <c r="G85" s="104"/>
      <c r="H85" s="104"/>
      <c r="I85" s="104"/>
      <c r="K85" s="52"/>
      <c r="L85" s="52"/>
    </row>
    <row r="86" spans="1:13">
      <c r="A86" s="104" t="s">
        <v>65</v>
      </c>
      <c r="B86" s="104"/>
      <c r="C86" s="104"/>
      <c r="D86" s="104"/>
      <c r="E86" s="104"/>
      <c r="F86" s="104"/>
      <c r="G86" s="104"/>
      <c r="H86" s="104"/>
      <c r="I86" s="104"/>
      <c r="K86" s="52"/>
      <c r="L86" s="52"/>
    </row>
    <row r="87" spans="1:13">
      <c r="A87" s="104" t="s">
        <v>66</v>
      </c>
      <c r="B87" s="104"/>
      <c r="C87" s="104"/>
      <c r="D87" s="104"/>
      <c r="E87" s="104"/>
      <c r="F87" s="104"/>
      <c r="G87" s="104"/>
      <c r="H87" s="104"/>
      <c r="I87" s="104"/>
      <c r="K87" s="52"/>
      <c r="L87" s="52"/>
    </row>
    <row r="88" spans="1:13">
      <c r="A88" s="104" t="s">
        <v>67</v>
      </c>
      <c r="B88" s="104"/>
      <c r="C88" s="104"/>
      <c r="D88" s="104"/>
      <c r="E88" s="104"/>
      <c r="F88" s="104"/>
      <c r="G88" s="104"/>
      <c r="H88" s="104"/>
      <c r="I88" s="104"/>
      <c r="K88" s="52"/>
      <c r="L88" s="52"/>
    </row>
    <row r="89" spans="1:13">
      <c r="A89" s="104" t="s">
        <v>68</v>
      </c>
      <c r="B89" s="104"/>
      <c r="C89" s="104"/>
      <c r="D89" s="104"/>
      <c r="E89" s="104"/>
      <c r="F89" s="104"/>
      <c r="G89" s="104"/>
      <c r="H89" s="104"/>
      <c r="I89" s="104"/>
      <c r="K89" s="52"/>
      <c r="L89" s="52"/>
    </row>
    <row r="90" spans="1:13">
      <c r="A90" s="104" t="s">
        <v>69</v>
      </c>
      <c r="B90" s="104"/>
      <c r="C90" s="104"/>
      <c r="D90" s="104"/>
      <c r="E90" s="104"/>
      <c r="F90" s="104"/>
      <c r="G90" s="104"/>
      <c r="H90" s="104"/>
      <c r="I90" s="104"/>
      <c r="K90" s="52"/>
      <c r="L90" s="52"/>
    </row>
    <row r="91" spans="1:13">
      <c r="A91" s="104" t="s">
        <v>70</v>
      </c>
      <c r="B91" s="104"/>
      <c r="C91" s="104"/>
      <c r="D91" s="104"/>
      <c r="E91" s="104"/>
      <c r="F91" s="104"/>
      <c r="G91" s="104"/>
      <c r="H91" s="104"/>
      <c r="I91" s="104"/>
      <c r="K91" s="52"/>
      <c r="L91" s="52"/>
    </row>
    <row r="92" spans="1:13">
      <c r="A92" s="104" t="s">
        <v>71</v>
      </c>
      <c r="B92" s="104"/>
      <c r="C92" s="104"/>
      <c r="D92" s="104"/>
      <c r="E92" s="104"/>
      <c r="F92" s="104"/>
      <c r="G92" s="104"/>
      <c r="H92" s="104"/>
      <c r="I92" s="104"/>
      <c r="K92" s="52"/>
      <c r="L92" s="52"/>
    </row>
    <row r="93" spans="1:13" ht="10.5" customHeight="1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13">
      <c r="A94" s="136" t="s">
        <v>72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</row>
    <row r="95" spans="1:13" ht="7.5" customHeight="1"/>
    <row r="96" spans="1:13">
      <c r="A96" s="104" t="s">
        <v>73</v>
      </c>
      <c r="B96" s="104"/>
      <c r="C96" s="104"/>
      <c r="D96" s="104"/>
      <c r="E96" s="104"/>
      <c r="F96" s="104"/>
      <c r="G96" s="104"/>
      <c r="H96" s="104"/>
      <c r="I96" s="104"/>
      <c r="K96" s="52"/>
      <c r="L96" s="52"/>
    </row>
    <row r="97" spans="1:13">
      <c r="A97" s="104" t="s">
        <v>74</v>
      </c>
      <c r="B97" s="104"/>
      <c r="C97" s="104"/>
      <c r="D97" s="104"/>
      <c r="E97" s="104"/>
      <c r="F97" s="104"/>
      <c r="G97" s="104"/>
      <c r="H97" s="104"/>
      <c r="I97" s="104"/>
      <c r="K97" s="52"/>
      <c r="L97" s="52"/>
    </row>
    <row r="98" spans="1:13">
      <c r="A98" s="104" t="s">
        <v>75</v>
      </c>
      <c r="B98" s="104"/>
      <c r="C98" s="104"/>
      <c r="D98" s="104"/>
      <c r="E98" s="104"/>
      <c r="F98" s="104"/>
      <c r="G98" s="104"/>
      <c r="H98" s="104"/>
      <c r="I98" s="104"/>
      <c r="K98" s="52"/>
      <c r="L98" s="52"/>
    </row>
    <row r="99" spans="1:13">
      <c r="A99" s="104" t="s">
        <v>76</v>
      </c>
      <c r="B99" s="104"/>
      <c r="C99" s="104"/>
      <c r="D99" s="104"/>
      <c r="E99" s="104"/>
      <c r="F99" s="104"/>
      <c r="G99" s="104"/>
      <c r="H99" s="104"/>
      <c r="I99" s="104"/>
      <c r="K99" s="52"/>
      <c r="L99" s="52"/>
    </row>
    <row r="101" spans="1:13">
      <c r="A101" s="150" t="s">
        <v>77</v>
      </c>
      <c r="B101" s="150"/>
      <c r="C101" s="150"/>
      <c r="D101" s="150"/>
      <c r="E101" s="150"/>
      <c r="F101" s="150"/>
      <c r="G101" s="150"/>
      <c r="H101" s="150"/>
      <c r="I101" s="150"/>
      <c r="J101" s="3"/>
      <c r="K101" s="151">
        <f>(K83+K84+K85+K86+K87+K88+K89+K90+K91+K92)/10</f>
        <v>0</v>
      </c>
      <c r="L101" s="151"/>
    </row>
    <row r="102" spans="1:13">
      <c r="A102" s="152" t="s">
        <v>78</v>
      </c>
      <c r="B102" s="152"/>
      <c r="C102" s="152"/>
      <c r="D102" s="152"/>
      <c r="E102" s="152"/>
      <c r="F102" s="152"/>
      <c r="G102" s="152"/>
      <c r="H102" s="152"/>
      <c r="I102" s="152"/>
      <c r="J102" s="3"/>
      <c r="K102" s="153">
        <f>(K96+K97+K98+K99)/4</f>
        <v>0</v>
      </c>
      <c r="L102" s="153"/>
    </row>
    <row r="103" spans="1:13">
      <c r="A103" s="154" t="s">
        <v>79</v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</row>
    <row r="104" spans="1:13" ht="21" customHeight="1">
      <c r="A104" s="27"/>
      <c r="B104" s="28"/>
      <c r="C104" s="28"/>
      <c r="D104" s="28"/>
      <c r="E104" s="28"/>
      <c r="F104" s="28"/>
      <c r="G104" s="29" t="s">
        <v>81</v>
      </c>
      <c r="H104" s="29"/>
      <c r="I104" s="29" t="s">
        <v>82</v>
      </c>
      <c r="J104" s="29"/>
      <c r="K104" s="159" t="s">
        <v>83</v>
      </c>
      <c r="L104" s="160"/>
    </row>
    <row r="105" spans="1:13">
      <c r="A105" s="155" t="s">
        <v>80</v>
      </c>
      <c r="B105" s="156"/>
      <c r="C105" s="156"/>
      <c r="D105" s="156"/>
      <c r="E105" s="156"/>
      <c r="F105" s="30"/>
      <c r="G105" s="31">
        <f>K101</f>
        <v>0</v>
      </c>
      <c r="H105" s="30"/>
      <c r="I105" s="32" t="e">
        <f>E50/3</f>
        <v>#DIV/0!</v>
      </c>
      <c r="J105" s="30"/>
      <c r="K105" s="157" t="e">
        <f>G105-I105</f>
        <v>#DIV/0!</v>
      </c>
      <c r="L105" s="158"/>
    </row>
    <row r="107" spans="1:13">
      <c r="A107" s="164" t="s">
        <v>84</v>
      </c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</row>
    <row r="108" spans="1:13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</row>
    <row r="109" spans="1:13">
      <c r="A109" s="165"/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</row>
    <row r="110" spans="1:13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</row>
    <row r="111" spans="1:13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</row>
    <row r="112" spans="1:13">
      <c r="A112" s="165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</row>
    <row r="113" spans="1:13">
      <c r="A113" s="165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</row>
    <row r="114" spans="1:13">
      <c r="A114" s="165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</row>
    <row r="115" spans="1:13">
      <c r="A115" s="165"/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</row>
    <row r="116" spans="1:13">
      <c r="A116" s="165"/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</row>
    <row r="117" spans="1:13">
      <c r="A117" s="165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</row>
    <row r="118" spans="1:13">
      <c r="A118" s="165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</row>
    <row r="119" spans="1:13">
      <c r="A119" s="165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</row>
    <row r="121" spans="1:13">
      <c r="A121" s="104" t="s">
        <v>85</v>
      </c>
      <c r="B121" s="104"/>
      <c r="C121" s="104"/>
      <c r="D121" s="104"/>
      <c r="E121" s="104"/>
      <c r="F121" s="104"/>
      <c r="G121" s="104"/>
      <c r="H121" s="104"/>
      <c r="I121" s="161"/>
      <c r="J121" s="161"/>
      <c r="K121" s="161"/>
    </row>
    <row r="122" spans="1:13">
      <c r="A122" s="63" t="s">
        <v>87</v>
      </c>
      <c r="B122" s="63"/>
      <c r="C122" s="63"/>
      <c r="D122" s="63"/>
      <c r="E122" s="63"/>
      <c r="F122" s="63"/>
      <c r="G122" s="63"/>
      <c r="H122" s="63"/>
      <c r="I122" s="166" t="s">
        <v>86</v>
      </c>
      <c r="J122" s="166"/>
      <c r="K122" s="10"/>
    </row>
    <row r="123" spans="1:13">
      <c r="A123" s="104" t="s">
        <v>88</v>
      </c>
      <c r="B123" s="104"/>
      <c r="C123" s="104"/>
      <c r="D123" s="104"/>
      <c r="E123" s="104"/>
      <c r="F123" s="104"/>
      <c r="G123" s="104"/>
      <c r="H123" s="104"/>
      <c r="I123" s="161"/>
      <c r="J123" s="161"/>
      <c r="K123" s="161"/>
    </row>
    <row r="125" spans="1:13" ht="15" customHeight="1">
      <c r="A125" s="162" t="s">
        <v>91</v>
      </c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20" t="s">
        <v>89</v>
      </c>
      <c r="M125" s="6"/>
    </row>
    <row r="126" spans="1:13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20" t="s">
        <v>90</v>
      </c>
      <c r="M126" s="10"/>
    </row>
    <row r="128" spans="1:13">
      <c r="A128" s="12" t="s">
        <v>92</v>
      </c>
      <c r="B128" s="12"/>
      <c r="C128" s="163"/>
      <c r="D128" s="163"/>
      <c r="E128" s="163"/>
      <c r="F128" s="163"/>
      <c r="G128" s="163"/>
      <c r="H128" s="163"/>
      <c r="I128" s="33" t="s">
        <v>93</v>
      </c>
      <c r="J128" s="12"/>
      <c r="K128" s="163"/>
      <c r="L128" s="163"/>
      <c r="M128" s="163"/>
    </row>
    <row r="129" spans="1:13">
      <c r="A129" s="12" t="s">
        <v>92</v>
      </c>
      <c r="B129" s="12"/>
      <c r="C129" s="163"/>
      <c r="D129" s="163"/>
      <c r="E129" s="163"/>
      <c r="F129" s="163"/>
      <c r="G129" s="163"/>
      <c r="H129" s="163"/>
      <c r="I129" s="33" t="s">
        <v>93</v>
      </c>
      <c r="J129" s="12"/>
      <c r="K129" s="163"/>
      <c r="L129" s="163"/>
      <c r="M129" s="163"/>
    </row>
    <row r="130" spans="1:13">
      <c r="A130" s="12" t="s">
        <v>92</v>
      </c>
      <c r="B130" s="12"/>
      <c r="C130" s="163"/>
      <c r="D130" s="163"/>
      <c r="E130" s="163"/>
      <c r="F130" s="163"/>
      <c r="G130" s="163"/>
      <c r="H130" s="163"/>
      <c r="I130" s="33" t="s">
        <v>93</v>
      </c>
      <c r="J130" s="12"/>
      <c r="K130" s="163"/>
      <c r="L130" s="163"/>
      <c r="M130" s="163"/>
    </row>
    <row r="131" spans="1:13">
      <c r="A131" s="12" t="s">
        <v>92</v>
      </c>
      <c r="B131" s="12"/>
      <c r="C131" s="163"/>
      <c r="D131" s="163"/>
      <c r="E131" s="163"/>
      <c r="F131" s="163"/>
      <c r="G131" s="163"/>
      <c r="H131" s="163"/>
      <c r="I131" s="33" t="s">
        <v>93</v>
      </c>
      <c r="J131" s="12"/>
      <c r="K131" s="163"/>
      <c r="L131" s="163"/>
      <c r="M131" s="163"/>
    </row>
    <row r="133" spans="1:13">
      <c r="A133" s="104" t="s">
        <v>97</v>
      </c>
      <c r="B133" s="104"/>
      <c r="C133" s="104"/>
      <c r="D133" s="104"/>
      <c r="E133" s="104"/>
      <c r="F133" s="104"/>
      <c r="G133" s="104"/>
      <c r="H133" s="104"/>
      <c r="I133" s="104"/>
      <c r="K133" s="34" t="s">
        <v>86</v>
      </c>
      <c r="L133" s="167"/>
      <c r="M133" s="167"/>
    </row>
    <row r="134" spans="1:13">
      <c r="A134" s="104" t="s">
        <v>98</v>
      </c>
      <c r="B134" s="104"/>
      <c r="C134" s="104"/>
      <c r="D134" s="104"/>
      <c r="E134" s="104"/>
      <c r="F134" s="104"/>
      <c r="G134" s="104"/>
      <c r="H134" s="104"/>
      <c r="I134" s="104"/>
      <c r="K134" s="34" t="s">
        <v>86</v>
      </c>
      <c r="L134" s="167"/>
      <c r="M134" s="167"/>
    </row>
    <row r="135" spans="1:13">
      <c r="A135" s="104" t="s">
        <v>99</v>
      </c>
      <c r="B135" s="104"/>
      <c r="C135" s="104"/>
      <c r="D135" s="104"/>
      <c r="E135" s="104"/>
      <c r="F135" s="104"/>
      <c r="G135" s="104"/>
      <c r="H135" s="104"/>
      <c r="I135" s="104"/>
      <c r="K135" s="34" t="s">
        <v>86</v>
      </c>
      <c r="L135" s="167"/>
      <c r="M135" s="167"/>
    </row>
    <row r="136" spans="1:13">
      <c r="A136" s="104" t="s">
        <v>100</v>
      </c>
      <c r="B136" s="104"/>
      <c r="C136" s="104"/>
      <c r="D136" s="104"/>
      <c r="E136" s="104"/>
      <c r="F136" s="104"/>
      <c r="G136" s="104"/>
      <c r="H136" s="104"/>
      <c r="I136" s="104"/>
      <c r="K136" s="34" t="s">
        <v>86</v>
      </c>
      <c r="L136" s="167"/>
      <c r="M136" s="167"/>
    </row>
    <row r="137" spans="1:13" ht="5.25" customHeight="1"/>
    <row r="138" spans="1:13">
      <c r="A138" s="178" t="s">
        <v>94</v>
      </c>
      <c r="B138" s="178"/>
      <c r="C138" s="178"/>
      <c r="D138" s="178"/>
      <c r="E138" s="178"/>
    </row>
    <row r="139" spans="1:13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</row>
    <row r="140" spans="1:13">
      <c r="A140" s="165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</row>
    <row r="141" spans="1:13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</row>
    <row r="142" spans="1:13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</row>
    <row r="143" spans="1:13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</row>
    <row r="144" spans="1:13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</row>
    <row r="145" spans="1:13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</row>
    <row r="146" spans="1:13">
      <c r="A146" s="165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</row>
    <row r="149" spans="1:13">
      <c r="A149" s="166" t="s">
        <v>95</v>
      </c>
      <c r="B149" s="166"/>
      <c r="C149" s="166"/>
      <c r="G149" s="166" t="s">
        <v>96</v>
      </c>
      <c r="H149" s="166"/>
      <c r="I149" s="166"/>
      <c r="J149" s="166"/>
      <c r="K149" s="166"/>
    </row>
    <row r="150" spans="1:13" ht="9.75" customHeight="1"/>
    <row r="151" spans="1:13" ht="20.25" customHeight="1">
      <c r="A151" s="169"/>
      <c r="B151" s="170"/>
      <c r="C151" s="171"/>
      <c r="G151" s="168"/>
      <c r="H151" s="168"/>
      <c r="I151" s="168"/>
      <c r="J151" s="168"/>
      <c r="K151" s="168"/>
    </row>
    <row r="152" spans="1:13" ht="20.25" customHeight="1">
      <c r="A152" s="172"/>
      <c r="B152" s="173"/>
      <c r="C152" s="174"/>
      <c r="G152" s="168"/>
      <c r="H152" s="168"/>
      <c r="I152" s="168"/>
      <c r="J152" s="168"/>
      <c r="K152" s="168"/>
    </row>
    <row r="153" spans="1:13" ht="20.25" customHeight="1">
      <c r="A153" s="175"/>
      <c r="B153" s="176"/>
      <c r="C153" s="177"/>
      <c r="G153" s="52"/>
      <c r="H153" s="52"/>
      <c r="I153" s="52"/>
      <c r="J153" s="52"/>
      <c r="K153" s="52"/>
    </row>
  </sheetData>
  <sheetProtection password="E8D0" sheet="1" objects="1" scenarios="1" selectLockedCells="1"/>
  <mergeCells count="200">
    <mergeCell ref="G151:K151"/>
    <mergeCell ref="G152:K152"/>
    <mergeCell ref="G153:K153"/>
    <mergeCell ref="A151:C153"/>
    <mergeCell ref="A136:I136"/>
    <mergeCell ref="L136:M136"/>
    <mergeCell ref="A138:E138"/>
    <mergeCell ref="A139:M146"/>
    <mergeCell ref="A149:C149"/>
    <mergeCell ref="G149:K149"/>
    <mergeCell ref="A133:I133"/>
    <mergeCell ref="L133:M133"/>
    <mergeCell ref="A134:I134"/>
    <mergeCell ref="L134:M134"/>
    <mergeCell ref="A135:I135"/>
    <mergeCell ref="L135:M135"/>
    <mergeCell ref="C129:H129"/>
    <mergeCell ref="K129:M129"/>
    <mergeCell ref="C130:H130"/>
    <mergeCell ref="K130:M130"/>
    <mergeCell ref="C131:H131"/>
    <mergeCell ref="K131:M131"/>
    <mergeCell ref="A123:H123"/>
    <mergeCell ref="I123:K123"/>
    <mergeCell ref="A125:K126"/>
    <mergeCell ref="K128:M128"/>
    <mergeCell ref="C128:H128"/>
    <mergeCell ref="A107:L107"/>
    <mergeCell ref="A108:M119"/>
    <mergeCell ref="A121:H121"/>
    <mergeCell ref="I121:K121"/>
    <mergeCell ref="A122:H122"/>
    <mergeCell ref="I122:J122"/>
    <mergeCell ref="A101:I101"/>
    <mergeCell ref="K101:L101"/>
    <mergeCell ref="A102:I102"/>
    <mergeCell ref="K102:L102"/>
    <mergeCell ref="A103:L103"/>
    <mergeCell ref="A105:E105"/>
    <mergeCell ref="K105:L105"/>
    <mergeCell ref="K104:L104"/>
    <mergeCell ref="A97:I97"/>
    <mergeCell ref="K97:L97"/>
    <mergeCell ref="A98:I98"/>
    <mergeCell ref="K98:L98"/>
    <mergeCell ref="A99:I99"/>
    <mergeCell ref="K99:L99"/>
    <mergeCell ref="K89:L89"/>
    <mergeCell ref="K90:L90"/>
    <mergeCell ref="K91:L91"/>
    <mergeCell ref="K92:L92"/>
    <mergeCell ref="A94:M94"/>
    <mergeCell ref="A96:I96"/>
    <mergeCell ref="K96:L96"/>
    <mergeCell ref="K83:L83"/>
    <mergeCell ref="K84:L84"/>
    <mergeCell ref="K85:L85"/>
    <mergeCell ref="K86:L86"/>
    <mergeCell ref="K87:L87"/>
    <mergeCell ref="K88:L88"/>
    <mergeCell ref="A88:I88"/>
    <mergeCell ref="A89:I89"/>
    <mergeCell ref="A90:I90"/>
    <mergeCell ref="A91:I91"/>
    <mergeCell ref="A92:I92"/>
    <mergeCell ref="A93:I93"/>
    <mergeCell ref="A83:I83"/>
    <mergeCell ref="A84:I84"/>
    <mergeCell ref="A85:I85"/>
    <mergeCell ref="A86:I86"/>
    <mergeCell ref="A87:I87"/>
    <mergeCell ref="A81:M81"/>
    <mergeCell ref="C77:G77"/>
    <mergeCell ref="K77:M77"/>
    <mergeCell ref="C78:G78"/>
    <mergeCell ref="K78:M78"/>
    <mergeCell ref="C79:G79"/>
    <mergeCell ref="K79:M79"/>
    <mergeCell ref="A77:B79"/>
    <mergeCell ref="K66:L66"/>
    <mergeCell ref="K67:L67"/>
    <mergeCell ref="K69:L69"/>
    <mergeCell ref="K70:L70"/>
    <mergeCell ref="K72:L72"/>
    <mergeCell ref="K73:L73"/>
    <mergeCell ref="G69:I69"/>
    <mergeCell ref="G70:I70"/>
    <mergeCell ref="G72:I72"/>
    <mergeCell ref="G73:I73"/>
    <mergeCell ref="G66:I66"/>
    <mergeCell ref="G67:I67"/>
    <mergeCell ref="D60:F60"/>
    <mergeCell ref="D61:F61"/>
    <mergeCell ref="D63:F63"/>
    <mergeCell ref="D64:F64"/>
    <mergeCell ref="D66:F66"/>
    <mergeCell ref="D67:F67"/>
    <mergeCell ref="M60:M61"/>
    <mergeCell ref="A72:C73"/>
    <mergeCell ref="A69:C70"/>
    <mergeCell ref="A66:C67"/>
    <mergeCell ref="A63:C64"/>
    <mergeCell ref="D69:F69"/>
    <mergeCell ref="D70:F70"/>
    <mergeCell ref="D72:F72"/>
    <mergeCell ref="D73:F73"/>
    <mergeCell ref="G63:I63"/>
    <mergeCell ref="G64:I64"/>
    <mergeCell ref="K60:L60"/>
    <mergeCell ref="K61:L61"/>
    <mergeCell ref="K63:L63"/>
    <mergeCell ref="K64:L64"/>
    <mergeCell ref="A58:L58"/>
    <mergeCell ref="A60:C61"/>
    <mergeCell ref="F52:M52"/>
    <mergeCell ref="G53:K53"/>
    <mergeCell ref="G54:K54"/>
    <mergeCell ref="G55:K55"/>
    <mergeCell ref="G56:K56"/>
    <mergeCell ref="A52:D53"/>
    <mergeCell ref="C54:D54"/>
    <mergeCell ref="A55:A56"/>
    <mergeCell ref="C55:D56"/>
    <mergeCell ref="B55:B56"/>
    <mergeCell ref="G60:I60"/>
    <mergeCell ref="G61:I61"/>
    <mergeCell ref="A59:M59"/>
    <mergeCell ref="L48:M48"/>
    <mergeCell ref="B49:D49"/>
    <mergeCell ref="I49:K49"/>
    <mergeCell ref="L49:M49"/>
    <mergeCell ref="A50:D50"/>
    <mergeCell ref="G50:K50"/>
    <mergeCell ref="L50:M50"/>
    <mergeCell ref="A44:E44"/>
    <mergeCell ref="G44:M44"/>
    <mergeCell ref="A46:D46"/>
    <mergeCell ref="A47:D47"/>
    <mergeCell ref="A48:D48"/>
    <mergeCell ref="G46:K46"/>
    <mergeCell ref="G47:K47"/>
    <mergeCell ref="G48:K48"/>
    <mergeCell ref="L46:M46"/>
    <mergeCell ref="L47:M47"/>
    <mergeCell ref="A41:F41"/>
    <mergeCell ref="A42:F42"/>
    <mergeCell ref="I41:K42"/>
    <mergeCell ref="L41:M42"/>
    <mergeCell ref="A36:C36"/>
    <mergeCell ref="E36:G36"/>
    <mergeCell ref="I36:M36"/>
    <mergeCell ref="A38:B38"/>
    <mergeCell ref="E38:F38"/>
    <mergeCell ref="I38:K38"/>
    <mergeCell ref="A34:M34"/>
    <mergeCell ref="C27:E27"/>
    <mergeCell ref="G27:I27"/>
    <mergeCell ref="K27:M27"/>
    <mergeCell ref="A26:B27"/>
    <mergeCell ref="F29:H29"/>
    <mergeCell ref="I29:M29"/>
    <mergeCell ref="A29:E29"/>
    <mergeCell ref="I39:K39"/>
    <mergeCell ref="E39:F39"/>
    <mergeCell ref="L38:M38"/>
    <mergeCell ref="L39:M39"/>
    <mergeCell ref="L7:M7"/>
    <mergeCell ref="E9:G9"/>
    <mergeCell ref="B11:I11"/>
    <mergeCell ref="L11:M11"/>
    <mergeCell ref="H31:M32"/>
    <mergeCell ref="A31:E32"/>
    <mergeCell ref="F31:G32"/>
    <mergeCell ref="B13:C13"/>
    <mergeCell ref="E13:G13"/>
    <mergeCell ref="I13:K13"/>
    <mergeCell ref="D1:K4"/>
    <mergeCell ref="B7:I7"/>
    <mergeCell ref="B9:C9"/>
    <mergeCell ref="I9:K9"/>
    <mergeCell ref="A24:C24"/>
    <mergeCell ref="C26:E26"/>
    <mergeCell ref="G26:I26"/>
    <mergeCell ref="A5:M5"/>
    <mergeCell ref="C22:M22"/>
    <mergeCell ref="K26:M26"/>
    <mergeCell ref="D24:M24"/>
    <mergeCell ref="G19:K19"/>
    <mergeCell ref="G20:K20"/>
    <mergeCell ref="C15:E15"/>
    <mergeCell ref="C16:E17"/>
    <mergeCell ref="A16:B17"/>
    <mergeCell ref="A19:B19"/>
    <mergeCell ref="C19:E19"/>
    <mergeCell ref="A20:B20"/>
    <mergeCell ref="C20:E20"/>
    <mergeCell ref="G15:K15"/>
    <mergeCell ref="G16:K16"/>
    <mergeCell ref="G17:K17"/>
    <mergeCell ref="G18:K18"/>
  </mergeCells>
  <dataValidations count="8">
    <dataValidation type="whole" allowBlank="1" showInputMessage="1" showErrorMessage="1" error="non è possibile ! ricontrolla il dato !" sqref="E46">
      <formula1>0</formula1>
      <formula2>G41*10</formula2>
    </dataValidation>
    <dataValidation type="whole" allowBlank="1" showInputMessage="1" showErrorMessage="1" error="non è possibile ! ricontrolla il dato!" sqref="E47">
      <formula1>0</formula1>
      <formula2>G41*10</formula2>
    </dataValidation>
    <dataValidation type="whole" allowBlank="1" showInputMessage="1" showErrorMessage="1" error="Non è possibile ! ricontrolla il dato !" sqref="E48">
      <formula1>0</formula1>
      <formula2>G41*10</formula2>
    </dataValidation>
    <dataValidation type="whole" allowBlank="1" showInputMessage="1" showErrorMessage="1" error="non è possibile ! ricontrolla il dato !" sqref="L46:M46">
      <formula1>0</formula1>
      <formula2>G42*10</formula2>
    </dataValidation>
    <dataValidation type="whole" allowBlank="1" showInputMessage="1" showErrorMessage="1" error="non è possibile ! ricontrolla il dato !" sqref="L47:M47">
      <formula1>0</formula1>
      <formula2>G42*10</formula2>
    </dataValidation>
    <dataValidation type="whole" allowBlank="1" showInputMessage="1" showErrorMessage="1" error="Non è possibile !  ricontrolla il dato!" sqref="L48:M48">
      <formula1>0</formula1>
      <formula2>G42*10</formula2>
    </dataValidation>
    <dataValidation type="whole" allowBlank="1" showInputMessage="1" showErrorMessage="1" error="non è possibile! ricontrolla i dati." sqref="G41">
      <formula1>0</formula1>
      <formula2>C38+C39</formula2>
    </dataValidation>
    <dataValidation type="whole" allowBlank="1" showInputMessage="1" showErrorMessage="1" error="non è possibile, ricontrolla i dati" sqref="G42">
      <formula1>0</formula1>
      <formula2>G38+G39+L38+L39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29201</dc:creator>
  <cp:lastModifiedBy>michele</cp:lastModifiedBy>
  <cp:lastPrinted>2014-03-04T14:23:30Z</cp:lastPrinted>
  <dcterms:created xsi:type="dcterms:W3CDTF">2014-03-04T07:51:44Z</dcterms:created>
  <dcterms:modified xsi:type="dcterms:W3CDTF">2014-03-14T18:51:06Z</dcterms:modified>
</cp:coreProperties>
</file>